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4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48" i="1" l="1"/>
  <c r="D48" i="1"/>
  <c r="F47" i="1"/>
  <c r="D47" i="1"/>
  <c r="F44" i="1"/>
  <c r="F43" i="1"/>
  <c r="D44" i="1"/>
  <c r="D43" i="1"/>
  <c r="F40" i="1" l="1"/>
  <c r="D40" i="1"/>
  <c r="F16" i="1"/>
  <c r="D16" i="1"/>
  <c r="F28" i="1"/>
  <c r="D28" i="1"/>
  <c r="F51" i="1" l="1"/>
  <c r="D51" i="1"/>
  <c r="D53" i="1"/>
  <c r="F15" i="1"/>
  <c r="D15" i="1"/>
  <c r="F19" i="1"/>
  <c r="D19" i="1"/>
  <c r="F53" i="1"/>
  <c r="D52" i="1"/>
  <c r="F52" i="1"/>
  <c r="F39" i="1"/>
  <c r="D39" i="1"/>
  <c r="F36" i="1"/>
  <c r="D36" i="1"/>
  <c r="F35" i="1"/>
  <c r="D35" i="1"/>
  <c r="F32" i="1"/>
  <c r="D32" i="1"/>
  <c r="F31" i="1"/>
  <c r="D31" i="1"/>
  <c r="F27" i="1"/>
  <c r="D27" i="1"/>
  <c r="F24" i="1"/>
  <c r="D24" i="1"/>
  <c r="F23" i="1"/>
  <c r="D23" i="1"/>
  <c r="F20" i="1"/>
  <c r="D20" i="1"/>
</calcChain>
</file>

<file path=xl/sharedStrings.xml><?xml version="1.0" encoding="utf-8"?>
<sst xmlns="http://schemas.openxmlformats.org/spreadsheetml/2006/main" count="233" uniqueCount="76">
  <si>
    <t>CHAVE A</t>
  </si>
  <si>
    <t>CHAVE B</t>
  </si>
  <si>
    <t>JOGO</t>
  </si>
  <si>
    <t>HORÁRIO</t>
  </si>
  <si>
    <t>NAIPE</t>
  </si>
  <si>
    <t>EQUIPE</t>
  </si>
  <si>
    <t>X</t>
  </si>
  <si>
    <t>PLACAR</t>
  </si>
  <si>
    <t>CHAVE</t>
  </si>
  <si>
    <t>FASE CLASSIFICATÓRIA</t>
  </si>
  <si>
    <t>M</t>
  </si>
  <si>
    <t>QUARTAS DE FINAIS</t>
  </si>
  <si>
    <t>A</t>
  </si>
  <si>
    <t>B</t>
  </si>
  <si>
    <t>VENCEDOR JOGO 27</t>
  </si>
  <si>
    <t>FINAL</t>
  </si>
  <si>
    <t>CAMPEONATO INTERBAIRROS DE FUTEBOL DE CAMPO 2021</t>
  </si>
  <si>
    <t>CHAVE C</t>
  </si>
  <si>
    <t>CHAVE D</t>
  </si>
  <si>
    <t>DATA: 08/11/2021 - SEGUNDA-FEIRA</t>
  </si>
  <si>
    <t>DATA: 10/11/2021 - QUARTA-FEIRA</t>
  </si>
  <si>
    <t>DATA: 15/11/2021 - SEGUNDA-FEIRA</t>
  </si>
  <si>
    <t>DATA: 17/11/2021 - QUARTA-FEIRA</t>
  </si>
  <si>
    <t>DATA: 20/11/2021 - SÁBADO</t>
  </si>
  <si>
    <t>DATA: 22/11/2021 - SEGUNDA-FEIRA</t>
  </si>
  <si>
    <t>DATA: 24/11/2021 - QUARTA-FEIRA</t>
  </si>
  <si>
    <t>DATA: 29/11/2021 - SEGUNDA-FEIRA</t>
  </si>
  <si>
    <t>DATA: 04/12/2021 - SÁBADO</t>
  </si>
  <si>
    <t>DATA: 08/12/2021 - QUARTA-FEIRA</t>
  </si>
  <si>
    <t>DATA: 11/12/2021 - SÁBADO</t>
  </si>
  <si>
    <t>DATA: 06/12/2021 - SEGUNDA-FEIRA</t>
  </si>
  <si>
    <t>DATA: 18/12/2021 - SÁBADO</t>
  </si>
  <si>
    <t>3 - SÃO BASÍLIO</t>
  </si>
  <si>
    <t>4 - SANTA AUGUSTA</t>
  </si>
  <si>
    <t>1 - SERTÃO DO RIO BONITO/NOSSA SENHORA DAS GRAÇAS</t>
  </si>
  <si>
    <t>2 - BELA VISTA/TREVO/SÃO JANUÁRIO</t>
  </si>
  <si>
    <t>5 - FLORESTA</t>
  </si>
  <si>
    <t>6 - UNIÃO</t>
  </si>
  <si>
    <t>7 - RIO PEQUENO/RIO CACHORRINHOS</t>
  </si>
  <si>
    <t>8 - VILA NOVA/INSS</t>
  </si>
  <si>
    <t>9 - RIO BONITO</t>
  </si>
  <si>
    <t>10 - CENTRO/COLONINHA</t>
  </si>
  <si>
    <t>11 - SÃO JOSÉ/RIO AMÉLIA/SÃO MAURÍCIO</t>
  </si>
  <si>
    <t>12 - NOSSA SENHORA DE FÁTIMA</t>
  </si>
  <si>
    <t>13 - PINHEIRAL/BAIXO PINHEIRAL/AVISTOSO</t>
  </si>
  <si>
    <t>14 - SÃO FRANCISCO DE ASSIS</t>
  </si>
  <si>
    <t>15 - AZEITEIRO/AÇUCENA/ALTO TRAVESSÃO/TIJUQUINHAS/RIO SANTO ANTÔNIO</t>
  </si>
  <si>
    <t>C</t>
  </si>
  <si>
    <t>D</t>
  </si>
  <si>
    <t>1º CHAVE A</t>
  </si>
  <si>
    <t>2º CHAVE D</t>
  </si>
  <si>
    <t>1º CHAVE B</t>
  </si>
  <si>
    <t>2º CHAVE C</t>
  </si>
  <si>
    <t>1º CHAVE C</t>
  </si>
  <si>
    <t>1º CHAVE D</t>
  </si>
  <si>
    <t>2º CHAVE B</t>
  </si>
  <si>
    <t>2º CHAVE A</t>
  </si>
  <si>
    <t>VENCEDOR JOGO 22</t>
  </si>
  <si>
    <t>VENCEDOR JOGO 23</t>
  </si>
  <si>
    <t>VENCEDOR JOGO 24</t>
  </si>
  <si>
    <t>VENCEDOR JOGO 25</t>
  </si>
  <si>
    <t>SEMIFINAIS</t>
  </si>
  <si>
    <t>VENCEDOR JOGO 26</t>
  </si>
  <si>
    <t>DATA: 01/12/2021 - QUARTA-FEIRA</t>
  </si>
  <si>
    <t>03 X 00</t>
  </si>
  <si>
    <t>00 X 01</t>
  </si>
  <si>
    <t>00 X 04</t>
  </si>
  <si>
    <t>03 X 01</t>
  </si>
  <si>
    <t>01 X 01</t>
  </si>
  <si>
    <t>00 X 02</t>
  </si>
  <si>
    <t>01 X 03</t>
  </si>
  <si>
    <t>03 X 03</t>
  </si>
  <si>
    <t>02 X 01</t>
  </si>
  <si>
    <t>02 X 00</t>
  </si>
  <si>
    <t>01 X 02</t>
  </si>
  <si>
    <t>02 X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</si>
</sst>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0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20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21" xfId="0" applyFont="1" applyFill="1" applyBorder="1" applyAlignment="1">
      <alignment horizontal="left" vertical="center" wrapText="1"/>
    </xf>
    <xf numFmtId="0" fontId="2" fillId="9" borderId="22" xfId="0" applyFont="1" applyFill="1" applyBorder="1" applyAlignment="1">
      <alignment horizontal="left" vertical="center" wrapText="1"/>
    </xf>
    <xf numFmtId="0" fontId="2" fillId="9" borderId="23" xfId="0" applyFont="1" applyFill="1" applyBorder="1" applyAlignment="1">
      <alignment horizontal="left" vertical="center" wrapText="1"/>
    </xf>
    <xf numFmtId="0" fontId="2" fillId="9" borderId="24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left" vertical="center" wrapText="1"/>
    </xf>
    <xf numFmtId="0" fontId="2" fillId="9" borderId="26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0" fontId="1" fillId="2" borderId="7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20" fontId="1" fillId="2" borderId="9" xfId="0" applyNumberFormat="1" applyFont="1" applyFill="1" applyBorder="1" applyAlignment="1">
      <alignment horizontal="center" vertical="center"/>
    </xf>
    <xf numFmtId="20" fontId="1" fillId="2" borderId="27" xfId="0" applyNumberFormat="1" applyFont="1" applyFill="1" applyBorder="1" applyAlignment="1">
      <alignment horizontal="center" vertical="center"/>
    </xf>
    <xf numFmtId="20" fontId="1" fillId="2" borderId="28" xfId="0" applyNumberFormat="1" applyFont="1" applyFill="1" applyBorder="1" applyAlignment="1">
      <alignment horizontal="center" vertical="center"/>
    </xf>
    <xf numFmtId="20" fontId="1" fillId="2" borderId="2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topLeftCell="A31" zoomScaleNormal="100" workbookViewId="0">
      <selection activeCell="I47" sqref="I47"/>
    </sheetView>
  </sheetViews>
  <sheetFormatPr defaultRowHeight="15" x14ac:dyDescent="0.25"/>
  <cols>
    <col min="1" max="1" width="9.28515625" style="1" bestFit="1" customWidth="1"/>
    <col min="2" max="2" width="6" style="1" bestFit="1" customWidth="1"/>
    <col min="3" max="3" width="6.42578125" style="1" bestFit="1" customWidth="1"/>
    <col min="4" max="4" width="63.85546875" style="1" customWidth="1"/>
    <col min="5" max="5" width="7.5703125" style="1" customWidth="1"/>
    <col min="6" max="6" width="62.140625" style="1" customWidth="1"/>
    <col min="7" max="7" width="19.140625" style="1" customWidth="1"/>
    <col min="10" max="10" width="12.42578125" customWidth="1"/>
  </cols>
  <sheetData>
    <row r="1" spans="1:10" ht="43.5" customHeight="1" thickBot="1" x14ac:dyDescent="0.3">
      <c r="A1" s="52" t="s">
        <v>16</v>
      </c>
      <c r="B1" s="53"/>
      <c r="C1" s="53"/>
      <c r="D1" s="53"/>
      <c r="E1" s="53"/>
      <c r="F1" s="53"/>
      <c r="G1" s="54"/>
    </row>
    <row r="2" spans="1:10" ht="20.25" customHeight="1" thickBot="1" x14ac:dyDescent="0.3">
      <c r="A2" s="28" t="s">
        <v>0</v>
      </c>
      <c r="B2" s="29"/>
      <c r="C2" s="29"/>
      <c r="D2" s="30"/>
      <c r="E2" s="28" t="s">
        <v>1</v>
      </c>
      <c r="F2" s="29"/>
      <c r="G2" s="30"/>
    </row>
    <row r="3" spans="1:10" ht="20.25" customHeight="1" x14ac:dyDescent="0.25">
      <c r="A3" s="55" t="s">
        <v>34</v>
      </c>
      <c r="B3" s="56"/>
      <c r="C3" s="56"/>
      <c r="D3" s="56"/>
      <c r="E3" s="26" t="s">
        <v>36</v>
      </c>
      <c r="F3" s="26"/>
      <c r="G3" s="27"/>
    </row>
    <row r="4" spans="1:10" ht="20.25" customHeight="1" x14ac:dyDescent="0.25">
      <c r="A4" s="57" t="s">
        <v>35</v>
      </c>
      <c r="B4" s="58"/>
      <c r="C4" s="58"/>
      <c r="D4" s="58"/>
      <c r="E4" s="31" t="s">
        <v>37</v>
      </c>
      <c r="F4" s="31"/>
      <c r="G4" s="32"/>
    </row>
    <row r="5" spans="1:10" ht="20.25" customHeight="1" x14ac:dyDescent="0.25">
      <c r="A5" s="57" t="s">
        <v>32</v>
      </c>
      <c r="B5" s="58"/>
      <c r="C5" s="58"/>
      <c r="D5" s="58"/>
      <c r="E5" s="31" t="s">
        <v>38</v>
      </c>
      <c r="F5" s="31"/>
      <c r="G5" s="32"/>
    </row>
    <row r="6" spans="1:10" ht="20.25" customHeight="1" thickBot="1" x14ac:dyDescent="0.3">
      <c r="A6" s="24" t="s">
        <v>33</v>
      </c>
      <c r="B6" s="25"/>
      <c r="C6" s="25"/>
      <c r="D6" s="25"/>
      <c r="E6" s="33" t="s">
        <v>39</v>
      </c>
      <c r="F6" s="33"/>
      <c r="G6" s="34"/>
    </row>
    <row r="7" spans="1:10" ht="20.25" customHeight="1" thickBot="1" x14ac:dyDescent="0.3">
      <c r="A7" s="45" t="s">
        <v>17</v>
      </c>
      <c r="B7" s="46"/>
      <c r="C7" s="46"/>
      <c r="D7" s="47"/>
      <c r="E7" s="45" t="s">
        <v>18</v>
      </c>
      <c r="F7" s="46"/>
      <c r="G7" s="47"/>
    </row>
    <row r="8" spans="1:10" ht="20.25" customHeight="1" x14ac:dyDescent="0.25">
      <c r="A8" s="48" t="s">
        <v>40</v>
      </c>
      <c r="B8" s="49"/>
      <c r="C8" s="49"/>
      <c r="D8" s="49"/>
      <c r="E8" s="50" t="s">
        <v>44</v>
      </c>
      <c r="F8" s="50"/>
      <c r="G8" s="51"/>
      <c r="J8" s="8"/>
    </row>
    <row r="9" spans="1:10" ht="20.25" customHeight="1" x14ac:dyDescent="0.25">
      <c r="A9" s="35" t="s">
        <v>41</v>
      </c>
      <c r="B9" s="36"/>
      <c r="C9" s="36"/>
      <c r="D9" s="36"/>
      <c r="E9" s="37" t="s">
        <v>45</v>
      </c>
      <c r="F9" s="37"/>
      <c r="G9" s="38"/>
    </row>
    <row r="10" spans="1:10" ht="20.25" customHeight="1" x14ac:dyDescent="0.25">
      <c r="A10" s="35" t="s">
        <v>42</v>
      </c>
      <c r="B10" s="36"/>
      <c r="C10" s="36"/>
      <c r="D10" s="36"/>
      <c r="E10" s="39" t="s">
        <v>46</v>
      </c>
      <c r="F10" s="40"/>
      <c r="G10" s="41"/>
    </row>
    <row r="11" spans="1:10" ht="20.25" customHeight="1" x14ac:dyDescent="0.25">
      <c r="A11" s="35" t="s">
        <v>43</v>
      </c>
      <c r="B11" s="36"/>
      <c r="C11" s="36"/>
      <c r="D11" s="36"/>
      <c r="E11" s="42"/>
      <c r="F11" s="43"/>
      <c r="G11" s="44"/>
    </row>
    <row r="12" spans="1:10" ht="20.25" customHeight="1" thickBot="1" x14ac:dyDescent="0.3">
      <c r="A12" s="59" t="s">
        <v>9</v>
      </c>
      <c r="B12" s="60"/>
      <c r="C12" s="60"/>
      <c r="D12" s="60"/>
      <c r="E12" s="60"/>
      <c r="F12" s="60"/>
      <c r="G12" s="61"/>
    </row>
    <row r="13" spans="1:10" ht="20.25" customHeight="1" x14ac:dyDescent="0.25">
      <c r="A13" s="62" t="s">
        <v>19</v>
      </c>
      <c r="B13" s="63"/>
      <c r="C13" s="63"/>
      <c r="D13" s="63"/>
      <c r="E13" s="63"/>
      <c r="F13" s="63"/>
      <c r="G13" s="64"/>
    </row>
    <row r="14" spans="1:10" ht="20.25" customHeight="1" x14ac:dyDescent="0.25">
      <c r="A14" s="4" t="s">
        <v>3</v>
      </c>
      <c r="B14" s="5" t="s">
        <v>2</v>
      </c>
      <c r="C14" s="5" t="s">
        <v>4</v>
      </c>
      <c r="D14" s="5" t="s">
        <v>5</v>
      </c>
      <c r="E14" s="17" t="s">
        <v>7</v>
      </c>
      <c r="F14" s="5" t="s">
        <v>5</v>
      </c>
      <c r="G14" s="6" t="s">
        <v>8</v>
      </c>
    </row>
    <row r="15" spans="1:10" ht="20.25" customHeight="1" x14ac:dyDescent="0.25">
      <c r="A15" s="3">
        <v>0.80208333333333337</v>
      </c>
      <c r="B15" s="7">
        <v>1</v>
      </c>
      <c r="C15" s="7" t="s">
        <v>10</v>
      </c>
      <c r="D15" s="7" t="str">
        <f>A9</f>
        <v>10 - CENTRO/COLONINHA</v>
      </c>
      <c r="E15" s="17" t="s">
        <v>64</v>
      </c>
      <c r="F15" s="7" t="str">
        <f>A11</f>
        <v>12 - NOSSA SENHORA DE FÁTIMA</v>
      </c>
      <c r="G15" s="2" t="s">
        <v>47</v>
      </c>
    </row>
    <row r="16" spans="1:10" ht="20.25" customHeight="1" x14ac:dyDescent="0.25">
      <c r="A16" s="3">
        <v>0.875</v>
      </c>
      <c r="B16" s="7">
        <v>2</v>
      </c>
      <c r="C16" s="7" t="s">
        <v>10</v>
      </c>
      <c r="D16" s="7" t="str">
        <f>E6</f>
        <v>8 - VILA NOVA/INSS</v>
      </c>
      <c r="E16" s="17" t="s">
        <v>65</v>
      </c>
      <c r="F16" s="7" t="str">
        <f>E3</f>
        <v>5 - FLORESTA</v>
      </c>
      <c r="G16" s="2" t="s">
        <v>13</v>
      </c>
    </row>
    <row r="17" spans="1:7" ht="20.25" customHeight="1" x14ac:dyDescent="0.25">
      <c r="A17" s="21" t="s">
        <v>20</v>
      </c>
      <c r="B17" s="22"/>
      <c r="C17" s="22"/>
      <c r="D17" s="22"/>
      <c r="E17" s="22"/>
      <c r="F17" s="22"/>
      <c r="G17" s="23"/>
    </row>
    <row r="18" spans="1:7" ht="20.25" customHeight="1" x14ac:dyDescent="0.25">
      <c r="A18" s="4" t="s">
        <v>3</v>
      </c>
      <c r="B18" s="5" t="s">
        <v>2</v>
      </c>
      <c r="C18" s="5" t="s">
        <v>4</v>
      </c>
      <c r="D18" s="5" t="s">
        <v>5</v>
      </c>
      <c r="E18" s="17" t="s">
        <v>7</v>
      </c>
      <c r="F18" s="5" t="s">
        <v>5</v>
      </c>
      <c r="G18" s="6" t="s">
        <v>8</v>
      </c>
    </row>
    <row r="19" spans="1:7" ht="20.25" customHeight="1" x14ac:dyDescent="0.25">
      <c r="A19" s="3">
        <v>0.80208333333333337</v>
      </c>
      <c r="B19" s="7">
        <v>3</v>
      </c>
      <c r="C19" s="7" t="s">
        <v>10</v>
      </c>
      <c r="D19" s="7" t="str">
        <f>A6</f>
        <v>4 - SANTA AUGUSTA</v>
      </c>
      <c r="E19" s="17" t="s">
        <v>66</v>
      </c>
      <c r="F19" s="7" t="str">
        <f>A4</f>
        <v>2 - BELA VISTA/TREVO/SÃO JANUÁRIO</v>
      </c>
      <c r="G19" s="2" t="s">
        <v>12</v>
      </c>
    </row>
    <row r="20" spans="1:7" ht="20.25" customHeight="1" x14ac:dyDescent="0.25">
      <c r="A20" s="3">
        <v>0.875</v>
      </c>
      <c r="B20" s="7">
        <v>4</v>
      </c>
      <c r="C20" s="7" t="s">
        <v>10</v>
      </c>
      <c r="D20" s="7" t="str">
        <f>A3</f>
        <v>1 - SERTÃO DO RIO BONITO/NOSSA SENHORA DAS GRAÇAS</v>
      </c>
      <c r="E20" s="17" t="s">
        <v>67</v>
      </c>
      <c r="F20" s="7" t="str">
        <f>A5</f>
        <v>3 - SÃO BASÍLIO</v>
      </c>
      <c r="G20" s="2" t="s">
        <v>12</v>
      </c>
    </row>
    <row r="21" spans="1:7" ht="20.25" customHeight="1" x14ac:dyDescent="0.25">
      <c r="A21" s="21" t="s">
        <v>21</v>
      </c>
      <c r="B21" s="22"/>
      <c r="C21" s="22"/>
      <c r="D21" s="22"/>
      <c r="E21" s="22"/>
      <c r="F21" s="22"/>
      <c r="G21" s="23"/>
    </row>
    <row r="22" spans="1:7" ht="20.25" customHeight="1" x14ac:dyDescent="0.25">
      <c r="A22" s="4" t="s">
        <v>3</v>
      </c>
      <c r="B22" s="5" t="s">
        <v>2</v>
      </c>
      <c r="C22" s="5" t="s">
        <v>4</v>
      </c>
      <c r="D22" s="5" t="s">
        <v>5</v>
      </c>
      <c r="E22" s="17" t="s">
        <v>7</v>
      </c>
      <c r="F22" s="5" t="s">
        <v>5</v>
      </c>
      <c r="G22" s="6" t="s">
        <v>8</v>
      </c>
    </row>
    <row r="23" spans="1:7" ht="20.25" customHeight="1" x14ac:dyDescent="0.25">
      <c r="A23" s="3">
        <v>0.80208333333333337</v>
      </c>
      <c r="B23" s="7">
        <v>5</v>
      </c>
      <c r="C23" s="7" t="s">
        <v>10</v>
      </c>
      <c r="D23" s="7" t="str">
        <f>E5</f>
        <v>7 - RIO PEQUENO/RIO CACHORRINHOS</v>
      </c>
      <c r="E23" s="17" t="s">
        <v>68</v>
      </c>
      <c r="F23" s="7" t="str">
        <f>E4</f>
        <v>6 - UNIÃO</v>
      </c>
      <c r="G23" s="2" t="s">
        <v>13</v>
      </c>
    </row>
    <row r="24" spans="1:7" ht="20.25" customHeight="1" x14ac:dyDescent="0.25">
      <c r="A24" s="3">
        <v>0.875</v>
      </c>
      <c r="B24" s="7">
        <v>6</v>
      </c>
      <c r="C24" s="7" t="s">
        <v>10</v>
      </c>
      <c r="D24" s="7" t="str">
        <f>A8</f>
        <v>9 - RIO BONITO</v>
      </c>
      <c r="E24" s="17" t="s">
        <v>69</v>
      </c>
      <c r="F24" s="7" t="str">
        <f>A10</f>
        <v>11 - SÃO JOSÉ/RIO AMÉLIA/SÃO MAURÍCIO</v>
      </c>
      <c r="G24" s="2" t="s">
        <v>47</v>
      </c>
    </row>
    <row r="25" spans="1:7" ht="20.25" customHeight="1" x14ac:dyDescent="0.25">
      <c r="A25" s="21" t="s">
        <v>22</v>
      </c>
      <c r="B25" s="22"/>
      <c r="C25" s="22"/>
      <c r="D25" s="22"/>
      <c r="E25" s="22"/>
      <c r="F25" s="22"/>
      <c r="G25" s="23"/>
    </row>
    <row r="26" spans="1:7" ht="20.25" customHeight="1" x14ac:dyDescent="0.25">
      <c r="A26" s="4" t="s">
        <v>3</v>
      </c>
      <c r="B26" s="5" t="s">
        <v>2</v>
      </c>
      <c r="C26" s="5" t="s">
        <v>4</v>
      </c>
      <c r="D26" s="5" t="s">
        <v>5</v>
      </c>
      <c r="E26" s="17" t="s">
        <v>7</v>
      </c>
      <c r="F26" s="5" t="s">
        <v>5</v>
      </c>
      <c r="G26" s="6" t="s">
        <v>8</v>
      </c>
    </row>
    <row r="27" spans="1:7" ht="20.25" customHeight="1" x14ac:dyDescent="0.25">
      <c r="A27" s="3">
        <v>0.80208333333333337</v>
      </c>
      <c r="B27" s="7">
        <v>7</v>
      </c>
      <c r="C27" s="7" t="s">
        <v>10</v>
      </c>
      <c r="D27" s="7" t="str">
        <f>E8</f>
        <v>13 - PINHEIRAL/BAIXO PINHEIRAL/AVISTOSO</v>
      </c>
      <c r="E27" s="17" t="s">
        <v>70</v>
      </c>
      <c r="F27" s="7" t="str">
        <f>E9</f>
        <v>14 - SÃO FRANCISCO DE ASSIS</v>
      </c>
      <c r="G27" s="2" t="s">
        <v>48</v>
      </c>
    </row>
    <row r="28" spans="1:7" ht="20.25" customHeight="1" x14ac:dyDescent="0.25">
      <c r="A28" s="3">
        <v>0.875</v>
      </c>
      <c r="B28" s="7">
        <v>8</v>
      </c>
      <c r="C28" s="7" t="s">
        <v>10</v>
      </c>
      <c r="D28" s="7" t="str">
        <f>A5</f>
        <v>3 - SÃO BASÍLIO</v>
      </c>
      <c r="E28" s="17" t="s">
        <v>69</v>
      </c>
      <c r="F28" s="7" t="str">
        <f>A6</f>
        <v>4 - SANTA AUGUSTA</v>
      </c>
      <c r="G28" s="2" t="s">
        <v>12</v>
      </c>
    </row>
    <row r="29" spans="1:7" ht="20.25" customHeight="1" x14ac:dyDescent="0.25">
      <c r="A29" s="21" t="s">
        <v>23</v>
      </c>
      <c r="B29" s="22"/>
      <c r="C29" s="22"/>
      <c r="D29" s="22"/>
      <c r="E29" s="22"/>
      <c r="F29" s="22"/>
      <c r="G29" s="23"/>
    </row>
    <row r="30" spans="1:7" ht="20.25" customHeight="1" x14ac:dyDescent="0.25">
      <c r="A30" s="4" t="s">
        <v>3</v>
      </c>
      <c r="B30" s="5" t="s">
        <v>2</v>
      </c>
      <c r="C30" s="5" t="s">
        <v>4</v>
      </c>
      <c r="D30" s="5" t="s">
        <v>5</v>
      </c>
      <c r="E30" s="17" t="s">
        <v>7</v>
      </c>
      <c r="F30" s="5" t="s">
        <v>5</v>
      </c>
      <c r="G30" s="6" t="s">
        <v>8</v>
      </c>
    </row>
    <row r="31" spans="1:7" ht="20.25" customHeight="1" x14ac:dyDescent="0.25">
      <c r="A31" s="3">
        <v>0.64583333333333337</v>
      </c>
      <c r="B31" s="7">
        <v>9</v>
      </c>
      <c r="C31" s="7" t="s">
        <v>10</v>
      </c>
      <c r="D31" s="7" t="str">
        <f>E3</f>
        <v>5 - FLORESTA</v>
      </c>
      <c r="E31" s="17" t="s">
        <v>71</v>
      </c>
      <c r="F31" s="7" t="str">
        <f>E4</f>
        <v>6 - UNIÃO</v>
      </c>
      <c r="G31" s="2" t="s">
        <v>13</v>
      </c>
    </row>
    <row r="32" spans="1:7" ht="20.25" customHeight="1" x14ac:dyDescent="0.25">
      <c r="A32" s="3">
        <v>0.71875</v>
      </c>
      <c r="B32" s="7">
        <v>10</v>
      </c>
      <c r="C32" s="7" t="s">
        <v>10</v>
      </c>
      <c r="D32" s="7" t="str">
        <f>A9</f>
        <v>10 - CENTRO/COLONINHA</v>
      </c>
      <c r="E32" s="17" t="s">
        <v>72</v>
      </c>
      <c r="F32" s="7" t="str">
        <f>A10</f>
        <v>11 - SÃO JOSÉ/RIO AMÉLIA/SÃO MAURÍCIO</v>
      </c>
      <c r="G32" s="2" t="s">
        <v>47</v>
      </c>
    </row>
    <row r="33" spans="1:7" ht="20.25" customHeight="1" x14ac:dyDescent="0.25">
      <c r="A33" s="21" t="s">
        <v>24</v>
      </c>
      <c r="B33" s="22"/>
      <c r="C33" s="22"/>
      <c r="D33" s="22"/>
      <c r="E33" s="22"/>
      <c r="F33" s="22"/>
      <c r="G33" s="23"/>
    </row>
    <row r="34" spans="1:7" ht="20.25" customHeight="1" x14ac:dyDescent="0.25">
      <c r="A34" s="4" t="s">
        <v>3</v>
      </c>
      <c r="B34" s="5" t="s">
        <v>2</v>
      </c>
      <c r="C34" s="5" t="s">
        <v>4</v>
      </c>
      <c r="D34" s="5" t="s">
        <v>5</v>
      </c>
      <c r="E34" s="17" t="s">
        <v>7</v>
      </c>
      <c r="F34" s="5" t="s">
        <v>5</v>
      </c>
      <c r="G34" s="6" t="s">
        <v>8</v>
      </c>
    </row>
    <row r="35" spans="1:7" ht="20.25" customHeight="1" x14ac:dyDescent="0.25">
      <c r="A35" s="3">
        <v>0.80208333333333337</v>
      </c>
      <c r="B35" s="7">
        <v>11</v>
      </c>
      <c r="C35" s="7" t="s">
        <v>10</v>
      </c>
      <c r="D35" s="7" t="str">
        <f>A4</f>
        <v>2 - BELA VISTA/TREVO/SÃO JANUÁRIO</v>
      </c>
      <c r="E35" s="17" t="s">
        <v>73</v>
      </c>
      <c r="F35" s="7" t="str">
        <f>A3</f>
        <v>1 - SERTÃO DO RIO BONITO/NOSSA SENHORA DAS GRAÇAS</v>
      </c>
      <c r="G35" s="2" t="s">
        <v>12</v>
      </c>
    </row>
    <row r="36" spans="1:7" ht="20.25" customHeight="1" x14ac:dyDescent="0.25">
      <c r="A36" s="3">
        <v>0.875</v>
      </c>
      <c r="B36" s="7">
        <v>12</v>
      </c>
      <c r="C36" s="7" t="s">
        <v>10</v>
      </c>
      <c r="D36" s="7" t="str">
        <f>E6</f>
        <v>8 - VILA NOVA/INSS</v>
      </c>
      <c r="E36" s="17" t="s">
        <v>74</v>
      </c>
      <c r="F36" s="7" t="str">
        <f>E5</f>
        <v>7 - RIO PEQUENO/RIO CACHORRINHOS</v>
      </c>
      <c r="G36" s="2" t="s">
        <v>13</v>
      </c>
    </row>
    <row r="37" spans="1:7" ht="20.25" customHeight="1" x14ac:dyDescent="0.25">
      <c r="A37" s="21" t="s">
        <v>25</v>
      </c>
      <c r="B37" s="22"/>
      <c r="C37" s="22"/>
      <c r="D37" s="22"/>
      <c r="E37" s="22"/>
      <c r="F37" s="22"/>
      <c r="G37" s="23"/>
    </row>
    <row r="38" spans="1:7" ht="20.25" customHeight="1" x14ac:dyDescent="0.25">
      <c r="A38" s="4" t="s">
        <v>3</v>
      </c>
      <c r="B38" s="5" t="s">
        <v>2</v>
      </c>
      <c r="C38" s="5" t="s">
        <v>4</v>
      </c>
      <c r="D38" s="5" t="s">
        <v>5</v>
      </c>
      <c r="E38" s="17" t="s">
        <v>7</v>
      </c>
      <c r="F38" s="5" t="s">
        <v>5</v>
      </c>
      <c r="G38" s="6" t="s">
        <v>8</v>
      </c>
    </row>
    <row r="39" spans="1:7" ht="20.25" customHeight="1" x14ac:dyDescent="0.25">
      <c r="A39" s="3">
        <v>0.80208333333333337</v>
      </c>
      <c r="B39" s="7">
        <v>13</v>
      </c>
      <c r="C39" s="7" t="s">
        <v>10</v>
      </c>
      <c r="D39" s="7" t="str">
        <f>A11</f>
        <v>12 - NOSSA SENHORA DE FÁTIMA</v>
      </c>
      <c r="E39" s="17" t="s">
        <v>74</v>
      </c>
      <c r="F39" s="7" t="str">
        <f>A8</f>
        <v>9 - RIO BONITO</v>
      </c>
      <c r="G39" s="2" t="s">
        <v>47</v>
      </c>
    </row>
    <row r="40" spans="1:7" ht="20.25" customHeight="1" x14ac:dyDescent="0.25">
      <c r="A40" s="3">
        <v>0.875</v>
      </c>
      <c r="B40" s="7">
        <v>14</v>
      </c>
      <c r="C40" s="7" t="s">
        <v>10</v>
      </c>
      <c r="D40" s="7" t="str">
        <f>E9</f>
        <v>14 - SÃO FRANCISCO DE ASSIS</v>
      </c>
      <c r="E40" s="17" t="s">
        <v>69</v>
      </c>
      <c r="F40" s="12" t="str">
        <f>E10</f>
        <v>15 - AZEITEIRO/AÇUCENA/ALTO TRAVESSÃO/TIJUQUINHAS/RIO SANTO ANTÔNIO</v>
      </c>
      <c r="G40" s="2" t="s">
        <v>48</v>
      </c>
    </row>
    <row r="41" spans="1:7" ht="20.25" customHeight="1" x14ac:dyDescent="0.25">
      <c r="A41" s="21" t="s">
        <v>26</v>
      </c>
      <c r="B41" s="22"/>
      <c r="C41" s="22"/>
      <c r="D41" s="22"/>
      <c r="E41" s="22"/>
      <c r="F41" s="22"/>
      <c r="G41" s="23"/>
    </row>
    <row r="42" spans="1:7" ht="20.25" customHeight="1" x14ac:dyDescent="0.25">
      <c r="A42" s="4" t="s">
        <v>3</v>
      </c>
      <c r="B42" s="5" t="s">
        <v>2</v>
      </c>
      <c r="C42" s="5" t="s">
        <v>4</v>
      </c>
      <c r="D42" s="5" t="s">
        <v>5</v>
      </c>
      <c r="E42" s="17" t="s">
        <v>7</v>
      </c>
      <c r="F42" s="5" t="s">
        <v>5</v>
      </c>
      <c r="G42" s="6" t="s">
        <v>8</v>
      </c>
    </row>
    <row r="43" spans="1:7" ht="20.25" customHeight="1" x14ac:dyDescent="0.25">
      <c r="A43" s="3">
        <v>0.80208333333333337</v>
      </c>
      <c r="B43" s="7">
        <v>15</v>
      </c>
      <c r="C43" s="7" t="s">
        <v>10</v>
      </c>
      <c r="D43" s="7" t="str">
        <f>A8</f>
        <v>9 - RIO BONITO</v>
      </c>
      <c r="E43" s="17" t="s">
        <v>66</v>
      </c>
      <c r="F43" s="7" t="str">
        <f>A9</f>
        <v>10 - CENTRO/COLONINHA</v>
      </c>
      <c r="G43" s="2" t="s">
        <v>47</v>
      </c>
    </row>
    <row r="44" spans="1:7" ht="20.25" customHeight="1" x14ac:dyDescent="0.25">
      <c r="A44" s="3">
        <v>0.875</v>
      </c>
      <c r="B44" s="7">
        <v>16</v>
      </c>
      <c r="C44" s="7" t="s">
        <v>10</v>
      </c>
      <c r="D44" s="7" t="str">
        <f>A5</f>
        <v>3 - SÃO BASÍLIO</v>
      </c>
      <c r="E44" s="17" t="s">
        <v>68</v>
      </c>
      <c r="F44" s="7" t="str">
        <f>A4</f>
        <v>2 - BELA VISTA/TREVO/SÃO JANUÁRIO</v>
      </c>
      <c r="G44" s="2" t="s">
        <v>12</v>
      </c>
    </row>
    <row r="45" spans="1:7" ht="20.25" customHeight="1" x14ac:dyDescent="0.25">
      <c r="A45" s="21" t="s">
        <v>63</v>
      </c>
      <c r="B45" s="22"/>
      <c r="C45" s="22"/>
      <c r="D45" s="22"/>
      <c r="E45" s="22"/>
      <c r="F45" s="22"/>
      <c r="G45" s="23"/>
    </row>
    <row r="46" spans="1:7" ht="20.25" customHeight="1" x14ac:dyDescent="0.25">
      <c r="A46" s="4" t="s">
        <v>3</v>
      </c>
      <c r="B46" s="5" t="s">
        <v>2</v>
      </c>
      <c r="C46" s="5" t="s">
        <v>4</v>
      </c>
      <c r="D46" s="5" t="s">
        <v>5</v>
      </c>
      <c r="E46" s="17" t="s">
        <v>7</v>
      </c>
      <c r="F46" s="5" t="s">
        <v>5</v>
      </c>
      <c r="G46" s="6" t="s">
        <v>8</v>
      </c>
    </row>
    <row r="47" spans="1:7" ht="20.25" customHeight="1" x14ac:dyDescent="0.25">
      <c r="A47" s="3">
        <v>0.80208333333333337</v>
      </c>
      <c r="B47" s="7">
        <v>17</v>
      </c>
      <c r="C47" s="7" t="s">
        <v>10</v>
      </c>
      <c r="D47" s="7" t="str">
        <f>A6</f>
        <v>4 - SANTA AUGUSTA</v>
      </c>
      <c r="E47" s="17" t="s">
        <v>72</v>
      </c>
      <c r="F47" s="7" t="str">
        <f>A3</f>
        <v>1 - SERTÃO DO RIO BONITO/NOSSA SENHORA DAS GRAÇAS</v>
      </c>
      <c r="G47" s="2" t="s">
        <v>12</v>
      </c>
    </row>
    <row r="48" spans="1:7" ht="20.25" customHeight="1" x14ac:dyDescent="0.25">
      <c r="A48" s="3">
        <v>0.875</v>
      </c>
      <c r="B48" s="7">
        <v>18</v>
      </c>
      <c r="C48" s="7" t="s">
        <v>10</v>
      </c>
      <c r="D48" s="7" t="str">
        <f>E3</f>
        <v>5 - FLORESTA</v>
      </c>
      <c r="E48" s="17" t="s">
        <v>75</v>
      </c>
      <c r="F48" s="7" t="str">
        <f>E5</f>
        <v>7 - RIO PEQUENO/RIO CACHORRINHOS</v>
      </c>
      <c r="G48" s="2" t="s">
        <v>13</v>
      </c>
    </row>
    <row r="49" spans="1:7" ht="20.25" customHeight="1" x14ac:dyDescent="0.25">
      <c r="A49" s="21" t="s">
        <v>27</v>
      </c>
      <c r="B49" s="22"/>
      <c r="C49" s="22"/>
      <c r="D49" s="22"/>
      <c r="E49" s="22"/>
      <c r="F49" s="22"/>
      <c r="G49" s="23"/>
    </row>
    <row r="50" spans="1:7" ht="20.25" customHeight="1" x14ac:dyDescent="0.25">
      <c r="A50" s="4" t="s">
        <v>3</v>
      </c>
      <c r="B50" s="5" t="s">
        <v>2</v>
      </c>
      <c r="C50" s="5" t="s">
        <v>4</v>
      </c>
      <c r="D50" s="5" t="s">
        <v>5</v>
      </c>
      <c r="E50" s="5" t="s">
        <v>7</v>
      </c>
      <c r="F50" s="5" t="s">
        <v>5</v>
      </c>
      <c r="G50" s="6" t="s">
        <v>8</v>
      </c>
    </row>
    <row r="51" spans="1:7" ht="20.25" customHeight="1" x14ac:dyDescent="0.25">
      <c r="A51" s="9">
        <v>0.64583333333333337</v>
      </c>
      <c r="B51" s="10">
        <v>19</v>
      </c>
      <c r="C51" s="10" t="s">
        <v>10</v>
      </c>
      <c r="D51" s="13" t="str">
        <f>E10</f>
        <v>15 - AZEITEIRO/AÇUCENA/ALTO TRAVESSÃO/TIJUQUINHAS/RIO SANTO ANTÔNIO</v>
      </c>
      <c r="E51" s="10"/>
      <c r="F51" s="10" t="str">
        <f>E8</f>
        <v>13 - PINHEIRAL/BAIXO PINHEIRAL/AVISTOSO</v>
      </c>
      <c r="G51" s="11" t="s">
        <v>48</v>
      </c>
    </row>
    <row r="52" spans="1:7" ht="20.25" customHeight="1" x14ac:dyDescent="0.25">
      <c r="A52" s="3">
        <v>0.71875</v>
      </c>
      <c r="B52" s="7">
        <v>20</v>
      </c>
      <c r="C52" s="7" t="s">
        <v>10</v>
      </c>
      <c r="D52" s="7" t="str">
        <f>E4</f>
        <v>6 - UNIÃO</v>
      </c>
      <c r="E52" s="7" t="s">
        <v>6</v>
      </c>
      <c r="F52" s="7" t="str">
        <f>E6</f>
        <v>8 - VILA NOVA/INSS</v>
      </c>
      <c r="G52" s="2" t="s">
        <v>13</v>
      </c>
    </row>
    <row r="53" spans="1:7" ht="20.25" customHeight="1" thickBot="1" x14ac:dyDescent="0.3">
      <c r="A53" s="3">
        <v>0.79166666666666663</v>
      </c>
      <c r="B53" s="7">
        <v>21</v>
      </c>
      <c r="C53" s="7" t="s">
        <v>10</v>
      </c>
      <c r="D53" s="7" t="str">
        <f>A10</f>
        <v>11 - SÃO JOSÉ/RIO AMÉLIA/SÃO MAURÍCIO</v>
      </c>
      <c r="E53" s="7" t="s">
        <v>6</v>
      </c>
      <c r="F53" s="7" t="str">
        <f>A11</f>
        <v>12 - NOSSA SENHORA DE FÁTIMA</v>
      </c>
      <c r="G53" s="2" t="s">
        <v>47</v>
      </c>
    </row>
    <row r="54" spans="1:7" ht="20.25" customHeight="1" thickBot="1" x14ac:dyDescent="0.3">
      <c r="A54" s="68" t="s">
        <v>11</v>
      </c>
      <c r="B54" s="69"/>
      <c r="C54" s="69"/>
      <c r="D54" s="69"/>
      <c r="E54" s="69"/>
      <c r="F54" s="69"/>
      <c r="G54" s="70"/>
    </row>
    <row r="55" spans="1:7" ht="20.25" customHeight="1" x14ac:dyDescent="0.25">
      <c r="A55" s="65" t="s">
        <v>30</v>
      </c>
      <c r="B55" s="66"/>
      <c r="C55" s="66"/>
      <c r="D55" s="66"/>
      <c r="E55" s="66"/>
      <c r="F55" s="66"/>
      <c r="G55" s="67"/>
    </row>
    <row r="56" spans="1:7" ht="20.25" customHeight="1" x14ac:dyDescent="0.25">
      <c r="A56" s="4" t="s">
        <v>3</v>
      </c>
      <c r="B56" s="5" t="s">
        <v>2</v>
      </c>
      <c r="C56" s="5" t="s">
        <v>4</v>
      </c>
      <c r="D56" s="5" t="s">
        <v>5</v>
      </c>
      <c r="E56" s="5" t="s">
        <v>7</v>
      </c>
      <c r="F56" s="5" t="s">
        <v>5</v>
      </c>
      <c r="G56" s="6" t="s">
        <v>8</v>
      </c>
    </row>
    <row r="57" spans="1:7" ht="20.25" customHeight="1" x14ac:dyDescent="0.25">
      <c r="A57" s="3">
        <v>0.80208333333333337</v>
      </c>
      <c r="B57" s="7">
        <v>22</v>
      </c>
      <c r="C57" s="7" t="s">
        <v>10</v>
      </c>
      <c r="D57" s="7" t="s">
        <v>49</v>
      </c>
      <c r="E57" s="7" t="s">
        <v>6</v>
      </c>
      <c r="F57" s="7" t="s">
        <v>50</v>
      </c>
      <c r="G57" s="2" t="s">
        <v>11</v>
      </c>
    </row>
    <row r="58" spans="1:7" ht="20.25" customHeight="1" x14ac:dyDescent="0.25">
      <c r="A58" s="3">
        <v>0.875</v>
      </c>
      <c r="B58" s="7">
        <v>23</v>
      </c>
      <c r="C58" s="7" t="s">
        <v>10</v>
      </c>
      <c r="D58" s="7" t="s">
        <v>51</v>
      </c>
      <c r="E58" s="7" t="s">
        <v>6</v>
      </c>
      <c r="F58" s="7" t="s">
        <v>52</v>
      </c>
      <c r="G58" s="2" t="s">
        <v>11</v>
      </c>
    </row>
    <row r="59" spans="1:7" ht="20.25" customHeight="1" x14ac:dyDescent="0.25">
      <c r="A59" s="21" t="s">
        <v>28</v>
      </c>
      <c r="B59" s="22"/>
      <c r="C59" s="22"/>
      <c r="D59" s="22"/>
      <c r="E59" s="22"/>
      <c r="F59" s="22"/>
      <c r="G59" s="23"/>
    </row>
    <row r="60" spans="1:7" ht="20.25" customHeight="1" x14ac:dyDescent="0.25">
      <c r="A60" s="4" t="s">
        <v>3</v>
      </c>
      <c r="B60" s="5" t="s">
        <v>2</v>
      </c>
      <c r="C60" s="5" t="s">
        <v>4</v>
      </c>
      <c r="D60" s="5" t="s">
        <v>5</v>
      </c>
      <c r="E60" s="5" t="s">
        <v>7</v>
      </c>
      <c r="F60" s="5" t="s">
        <v>5</v>
      </c>
      <c r="G60" s="6" t="s">
        <v>8</v>
      </c>
    </row>
    <row r="61" spans="1:7" ht="20.25" customHeight="1" x14ac:dyDescent="0.25">
      <c r="A61" s="3">
        <v>0.80208333333333337</v>
      </c>
      <c r="B61" s="7">
        <v>24</v>
      </c>
      <c r="C61" s="7" t="s">
        <v>10</v>
      </c>
      <c r="D61" s="7" t="s">
        <v>53</v>
      </c>
      <c r="E61" s="7" t="s">
        <v>6</v>
      </c>
      <c r="F61" s="7" t="s">
        <v>55</v>
      </c>
      <c r="G61" s="2" t="s">
        <v>11</v>
      </c>
    </row>
    <row r="62" spans="1:7" ht="20.25" customHeight="1" thickBot="1" x14ac:dyDescent="0.3">
      <c r="A62" s="14">
        <v>0.875</v>
      </c>
      <c r="B62" s="15">
        <v>25</v>
      </c>
      <c r="C62" s="15" t="s">
        <v>10</v>
      </c>
      <c r="D62" s="15" t="s">
        <v>54</v>
      </c>
      <c r="E62" s="15" t="s">
        <v>6</v>
      </c>
      <c r="F62" s="15" t="s">
        <v>56</v>
      </c>
      <c r="G62" s="16" t="s">
        <v>11</v>
      </c>
    </row>
    <row r="63" spans="1:7" ht="20.25" customHeight="1" thickBot="1" x14ac:dyDescent="0.3">
      <c r="A63" s="68" t="s">
        <v>61</v>
      </c>
      <c r="B63" s="69"/>
      <c r="C63" s="69"/>
      <c r="D63" s="69"/>
      <c r="E63" s="69"/>
      <c r="F63" s="69"/>
      <c r="G63" s="70"/>
    </row>
    <row r="64" spans="1:7" ht="20.25" customHeight="1" x14ac:dyDescent="0.25">
      <c r="A64" s="65" t="s">
        <v>29</v>
      </c>
      <c r="B64" s="66"/>
      <c r="C64" s="66"/>
      <c r="D64" s="66"/>
      <c r="E64" s="66"/>
      <c r="F64" s="66"/>
      <c r="G64" s="67"/>
    </row>
    <row r="65" spans="1:7" ht="20.25" customHeight="1" x14ac:dyDescent="0.25">
      <c r="A65" s="4" t="s">
        <v>3</v>
      </c>
      <c r="B65" s="5" t="s">
        <v>2</v>
      </c>
      <c r="C65" s="5" t="s">
        <v>4</v>
      </c>
      <c r="D65" s="5" t="s">
        <v>5</v>
      </c>
      <c r="E65" s="5" t="s">
        <v>7</v>
      </c>
      <c r="F65" s="5" t="s">
        <v>5</v>
      </c>
      <c r="G65" s="6" t="s">
        <v>8</v>
      </c>
    </row>
    <row r="66" spans="1:7" ht="20.25" customHeight="1" x14ac:dyDescent="0.25">
      <c r="A66" s="3">
        <v>0.64583333333333337</v>
      </c>
      <c r="B66" s="7">
        <v>26</v>
      </c>
      <c r="C66" s="7" t="s">
        <v>10</v>
      </c>
      <c r="D66" s="7" t="s">
        <v>57</v>
      </c>
      <c r="E66" s="7" t="s">
        <v>6</v>
      </c>
      <c r="F66" s="7" t="s">
        <v>58</v>
      </c>
      <c r="G66" s="2" t="s">
        <v>61</v>
      </c>
    </row>
    <row r="67" spans="1:7" ht="20.25" customHeight="1" thickBot="1" x14ac:dyDescent="0.3">
      <c r="A67" s="14">
        <v>0.71875</v>
      </c>
      <c r="B67" s="15">
        <v>27</v>
      </c>
      <c r="C67" s="15" t="s">
        <v>10</v>
      </c>
      <c r="D67" s="15" t="s">
        <v>59</v>
      </c>
      <c r="E67" s="15" t="s">
        <v>6</v>
      </c>
      <c r="F67" s="15" t="s">
        <v>60</v>
      </c>
      <c r="G67" s="16" t="s">
        <v>61</v>
      </c>
    </row>
    <row r="68" spans="1:7" ht="20.25" customHeight="1" thickBot="1" x14ac:dyDescent="0.3">
      <c r="A68" s="68" t="s">
        <v>15</v>
      </c>
      <c r="B68" s="69"/>
      <c r="C68" s="69"/>
      <c r="D68" s="69"/>
      <c r="E68" s="69"/>
      <c r="F68" s="69"/>
      <c r="G68" s="70"/>
    </row>
    <row r="69" spans="1:7" ht="20.25" customHeight="1" x14ac:dyDescent="0.25">
      <c r="A69" s="65" t="s">
        <v>31</v>
      </c>
      <c r="B69" s="66"/>
      <c r="C69" s="66"/>
      <c r="D69" s="66"/>
      <c r="E69" s="66"/>
      <c r="F69" s="66"/>
      <c r="G69" s="67"/>
    </row>
    <row r="70" spans="1:7" ht="20.25" customHeight="1" x14ac:dyDescent="0.25">
      <c r="A70" s="4" t="s">
        <v>3</v>
      </c>
      <c r="B70" s="5" t="s">
        <v>2</v>
      </c>
      <c r="C70" s="5" t="s">
        <v>4</v>
      </c>
      <c r="D70" s="5" t="s">
        <v>5</v>
      </c>
      <c r="E70" s="5" t="s">
        <v>7</v>
      </c>
      <c r="F70" s="5" t="s">
        <v>5</v>
      </c>
      <c r="G70" s="6" t="s">
        <v>8</v>
      </c>
    </row>
    <row r="71" spans="1:7" ht="20.25" customHeight="1" thickBot="1" x14ac:dyDescent="0.3">
      <c r="A71" s="18">
        <v>0.64583333333333337</v>
      </c>
      <c r="B71" s="19">
        <v>28</v>
      </c>
      <c r="C71" s="19" t="s">
        <v>10</v>
      </c>
      <c r="D71" s="19" t="s">
        <v>62</v>
      </c>
      <c r="E71" s="19" t="s">
        <v>6</v>
      </c>
      <c r="F71" s="19" t="s">
        <v>14</v>
      </c>
      <c r="G71" s="20" t="s">
        <v>15</v>
      </c>
    </row>
    <row r="72" spans="1:7" x14ac:dyDescent="0.25">
      <c r="A72"/>
      <c r="B72"/>
      <c r="C72"/>
      <c r="D72"/>
      <c r="E72"/>
      <c r="F72"/>
      <c r="G72"/>
    </row>
    <row r="73" spans="1:7" x14ac:dyDescent="0.25">
      <c r="A73"/>
      <c r="B73"/>
      <c r="C73"/>
      <c r="D73"/>
      <c r="E73"/>
      <c r="F73"/>
      <c r="G73"/>
    </row>
    <row r="74" spans="1:7" x14ac:dyDescent="0.25">
      <c r="A74"/>
      <c r="B74"/>
      <c r="C74"/>
      <c r="D74"/>
      <c r="E74"/>
      <c r="F74"/>
      <c r="G74"/>
    </row>
    <row r="75" spans="1:7" x14ac:dyDescent="0.25">
      <c r="A75"/>
      <c r="B75"/>
      <c r="C75"/>
      <c r="D75"/>
      <c r="E75"/>
      <c r="F75"/>
      <c r="G75"/>
    </row>
    <row r="76" spans="1:7" x14ac:dyDescent="0.25">
      <c r="A76"/>
      <c r="B76"/>
      <c r="C76"/>
      <c r="D76"/>
      <c r="E76"/>
      <c r="F76"/>
      <c r="G76"/>
    </row>
    <row r="77" spans="1:7" x14ac:dyDescent="0.25">
      <c r="A77"/>
      <c r="B77"/>
      <c r="C77"/>
      <c r="D77"/>
      <c r="E77"/>
      <c r="F77"/>
      <c r="G77"/>
    </row>
    <row r="78" spans="1:7" x14ac:dyDescent="0.25">
      <c r="A78"/>
      <c r="B78"/>
      <c r="C78"/>
      <c r="D78"/>
      <c r="E78"/>
      <c r="F78"/>
      <c r="G78"/>
    </row>
  </sheetData>
  <sortState ref="C6:C20">
    <sortCondition ref="C6"/>
  </sortState>
  <mergeCells count="38">
    <mergeCell ref="A49:G49"/>
    <mergeCell ref="A55:G55"/>
    <mergeCell ref="A59:G59"/>
    <mergeCell ref="A64:G64"/>
    <mergeCell ref="A69:G69"/>
    <mergeCell ref="A54:G54"/>
    <mergeCell ref="A63:G63"/>
    <mergeCell ref="A68:G68"/>
    <mergeCell ref="A1:G1"/>
    <mergeCell ref="A29:G29"/>
    <mergeCell ref="A33:G33"/>
    <mergeCell ref="A37:G37"/>
    <mergeCell ref="A41:G41"/>
    <mergeCell ref="A3:D3"/>
    <mergeCell ref="A4:D4"/>
    <mergeCell ref="A5:D5"/>
    <mergeCell ref="A2:D2"/>
    <mergeCell ref="A25:G25"/>
    <mergeCell ref="A12:G12"/>
    <mergeCell ref="A13:G13"/>
    <mergeCell ref="A17:G17"/>
    <mergeCell ref="A21:G21"/>
    <mergeCell ref="A45:G45"/>
    <mergeCell ref="A6:D6"/>
    <mergeCell ref="E3:G3"/>
    <mergeCell ref="E2:G2"/>
    <mergeCell ref="E4:G4"/>
    <mergeCell ref="E5:G5"/>
    <mergeCell ref="E6:G6"/>
    <mergeCell ref="A10:D10"/>
    <mergeCell ref="A11:D11"/>
    <mergeCell ref="E9:G9"/>
    <mergeCell ref="E10:G11"/>
    <mergeCell ref="A7:D7"/>
    <mergeCell ref="E7:G7"/>
    <mergeCell ref="A8:D8"/>
    <mergeCell ref="E8:G8"/>
    <mergeCell ref="A9:D9"/>
  </mergeCells>
  <pageMargins left="0.7" right="0.7" top="0.75" bottom="0.75" header="0.3" footer="0.3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2021-12-02T10:42:07Z</dcterms:modified>
</cp:coreProperties>
</file>